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775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2" i="1"/>
  <c r="I12"/>
  <c r="G12"/>
  <c r="E12"/>
  <c r="D12"/>
  <c r="O11"/>
  <c r="L11"/>
  <c r="J11"/>
  <c r="H11"/>
  <c r="F11"/>
  <c r="O9" l="1"/>
  <c r="O10"/>
  <c r="O8"/>
  <c r="L9" l="1"/>
  <c r="L10"/>
  <c r="L8"/>
  <c r="J9"/>
  <c r="J10"/>
  <c r="J8"/>
  <c r="H9"/>
  <c r="H10"/>
  <c r="H8"/>
  <c r="F9"/>
  <c r="F10"/>
  <c r="F8"/>
  <c r="O12" l="1"/>
  <c r="C16"/>
  <c r="C14"/>
  <c r="J12"/>
  <c r="F12"/>
  <c r="H12"/>
  <c r="L12"/>
</calcChain>
</file>

<file path=xl/sharedStrings.xml><?xml version="1.0" encoding="utf-8"?>
<sst xmlns="http://schemas.openxmlformats.org/spreadsheetml/2006/main" count="36" uniqueCount="28">
  <si>
    <t>Дата:</t>
  </si>
  <si>
    <t>Предмет:</t>
  </si>
  <si>
    <t>ОО</t>
  </si>
  <si>
    <t>"2"</t>
  </si>
  <si>
    <t>"3"</t>
  </si>
  <si>
    <t>"4"</t>
  </si>
  <si>
    <t>"5"</t>
  </si>
  <si>
    <t>№</t>
  </si>
  <si>
    <t>Кол-во</t>
  </si>
  <si>
    <t>%</t>
  </si>
  <si>
    <t>Распределение групп баллов</t>
  </si>
  <si>
    <t xml:space="preserve"> </t>
  </si>
  <si>
    <t>ФИО учителя</t>
  </si>
  <si>
    <t>Класс</t>
  </si>
  <si>
    <t>Успеваемость:</t>
  </si>
  <si>
    <t>Качество:</t>
  </si>
  <si>
    <t>Директор</t>
  </si>
  <si>
    <t>подпись</t>
  </si>
  <si>
    <t>_______________</t>
  </si>
  <si>
    <t>Кол-во обуч-хся, выполнивших работу</t>
  </si>
  <si>
    <t>ИТОГО</t>
  </si>
  <si>
    <t>Проверка</t>
  </si>
  <si>
    <t>Результаты административных контрольных работ</t>
  </si>
  <si>
    <t>МКОУ СОШ с.п. Красноармейское</t>
  </si>
  <si>
    <t>Кангашуева М.Ш.</t>
  </si>
  <si>
    <t>21.10.2020г.</t>
  </si>
  <si>
    <t>Накусова Р.К.</t>
  </si>
  <si>
    <t>математика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</si>
</sst>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16</xdr:row>
      <xdr:rowOff>0</xdr:rowOff>
    </xdr:from>
    <xdr:to>
      <xdr:col>2</xdr:col>
      <xdr:colOff>1066800</xdr:colOff>
      <xdr:row>17</xdr:row>
      <xdr:rowOff>152400</xdr:rowOff>
    </xdr:to>
    <xdr:pic>
      <xdr:nvPicPr>
        <xdr:cNvPr id="1025" name="Рисунок 1" descr="печать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7003" t="31259" r="37161" b="29041"/>
        <a:stretch>
          <a:fillRect/>
        </a:stretch>
      </xdr:blipFill>
      <xdr:spPr bwMode="auto">
        <a:xfrm>
          <a:off x="3133725" y="3724275"/>
          <a:ext cx="971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SheetLayoutView="90" workbookViewId="0">
      <selection activeCell="K15" sqref="K15"/>
    </sheetView>
  </sheetViews>
  <sheetFormatPr defaultRowHeight="15"/>
  <cols>
    <col min="1" max="1" width="5.140625" customWidth="1"/>
    <col min="2" max="2" width="40.42578125" customWidth="1"/>
    <col min="3" max="3" width="16.7109375" customWidth="1"/>
    <col min="4" max="4" width="11.85546875" customWidth="1"/>
    <col min="5" max="5" width="8.28515625" customWidth="1"/>
    <col min="6" max="6" width="6.7109375" customWidth="1"/>
    <col min="7" max="7" width="8.42578125" customWidth="1"/>
    <col min="8" max="8" width="7.42578125" customWidth="1"/>
    <col min="9" max="9" width="8.7109375" customWidth="1"/>
    <col min="10" max="10" width="8.5703125" customWidth="1"/>
    <col min="11" max="11" width="8.85546875" customWidth="1"/>
    <col min="12" max="12" width="8.140625" customWidth="1"/>
    <col min="13" max="13" width="26" customWidth="1"/>
  </cols>
  <sheetData>
    <row r="1" spans="1:15" ht="16.899999999999999" customHeight="1">
      <c r="A1" s="1"/>
      <c r="B1" s="1" t="s">
        <v>22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2.6" customHeight="1">
      <c r="A2" s="1"/>
      <c r="B2" s="10" t="s">
        <v>0</v>
      </c>
      <c r="C2" s="8" t="s">
        <v>25</v>
      </c>
      <c r="E2" s="1"/>
      <c r="F2" s="1"/>
      <c r="G2" s="1"/>
      <c r="H2" s="1"/>
      <c r="I2" s="1"/>
      <c r="J2" s="1"/>
      <c r="K2" s="1"/>
      <c r="L2" s="1"/>
      <c r="M2" s="1"/>
    </row>
    <row r="3" spans="1:15" ht="17.45" customHeight="1">
      <c r="A3" s="1"/>
      <c r="B3" s="10" t="s">
        <v>1</v>
      </c>
      <c r="C3" s="9" t="s">
        <v>27</v>
      </c>
      <c r="E3" s="1"/>
      <c r="F3" s="1"/>
      <c r="G3" s="1"/>
      <c r="H3" s="1"/>
      <c r="I3" s="1"/>
      <c r="J3" s="1"/>
      <c r="K3" s="1"/>
      <c r="L3" s="1"/>
      <c r="M3" s="1"/>
    </row>
    <row r="4" spans="1:15" ht="6" customHeight="1">
      <c r="A4" s="1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</row>
    <row r="5" spans="1:15" ht="15.75" customHeight="1">
      <c r="A5" s="17" t="s">
        <v>7</v>
      </c>
      <c r="B5" s="20" t="s">
        <v>2</v>
      </c>
      <c r="C5" s="25" t="s">
        <v>13</v>
      </c>
      <c r="D5" s="22" t="s">
        <v>19</v>
      </c>
      <c r="E5" s="18" t="s">
        <v>10</v>
      </c>
      <c r="F5" s="18"/>
      <c r="G5" s="19"/>
      <c r="H5" s="19"/>
      <c r="I5" s="19"/>
      <c r="J5" s="19"/>
      <c r="K5" s="19"/>
      <c r="L5" s="19"/>
      <c r="M5" s="23" t="s">
        <v>12</v>
      </c>
    </row>
    <row r="6" spans="1:15" ht="15" customHeight="1">
      <c r="A6" s="17"/>
      <c r="B6" s="20"/>
      <c r="C6" s="26"/>
      <c r="D6" s="22"/>
      <c r="E6" s="25" t="s">
        <v>3</v>
      </c>
      <c r="F6" s="26"/>
      <c r="G6" s="27" t="s">
        <v>4</v>
      </c>
      <c r="H6" s="26"/>
      <c r="I6" s="27" t="s">
        <v>5</v>
      </c>
      <c r="J6" s="26"/>
      <c r="K6" s="27" t="s">
        <v>6</v>
      </c>
      <c r="L6" s="26"/>
      <c r="M6" s="23"/>
    </row>
    <row r="7" spans="1:15" ht="50.25" customHeight="1">
      <c r="A7" s="17"/>
      <c r="B7" s="21"/>
      <c r="C7" s="26"/>
      <c r="D7" s="19"/>
      <c r="E7" s="16" t="s">
        <v>8</v>
      </c>
      <c r="F7" s="16" t="s">
        <v>9</v>
      </c>
      <c r="G7" s="16" t="s">
        <v>8</v>
      </c>
      <c r="H7" s="16" t="s">
        <v>9</v>
      </c>
      <c r="I7" s="16" t="s">
        <v>8</v>
      </c>
      <c r="J7" s="16" t="s">
        <v>9</v>
      </c>
      <c r="K7" s="16" t="s">
        <v>8</v>
      </c>
      <c r="L7" s="16" t="s">
        <v>9</v>
      </c>
      <c r="M7" s="24"/>
      <c r="O7" s="15" t="s">
        <v>21</v>
      </c>
    </row>
    <row r="8" spans="1:15" ht="19.899999999999999" customHeight="1">
      <c r="A8" s="4">
        <v>1</v>
      </c>
      <c r="B8" s="5" t="s">
        <v>23</v>
      </c>
      <c r="C8" s="4">
        <v>10</v>
      </c>
      <c r="D8" s="4">
        <v>6</v>
      </c>
      <c r="E8" s="4">
        <v>3</v>
      </c>
      <c r="F8" s="13">
        <f>E8/D8*100</f>
        <v>50</v>
      </c>
      <c r="G8" s="4">
        <v>3</v>
      </c>
      <c r="H8" s="13">
        <f>G8/D8*100</f>
        <v>50</v>
      </c>
      <c r="I8" s="4">
        <v>0</v>
      </c>
      <c r="J8" s="14">
        <f>I8/D8*100</f>
        <v>0</v>
      </c>
      <c r="K8" s="4">
        <v>0</v>
      </c>
      <c r="L8" s="14">
        <f>K8/D8*100</f>
        <v>0</v>
      </c>
      <c r="M8" s="4" t="s">
        <v>26</v>
      </c>
      <c r="O8" t="str">
        <f>IF(D8-(E8+G8+I8+K8)=0,"Правильно","Неправильно")</f>
        <v>Правильно</v>
      </c>
    </row>
    <row r="9" spans="1:15" ht="19.899999999999999" customHeight="1">
      <c r="A9" s="4" t="s">
        <v>11</v>
      </c>
      <c r="B9" s="4"/>
      <c r="C9" s="4"/>
      <c r="D9" s="4"/>
      <c r="E9" s="4"/>
      <c r="F9" s="13" t="e">
        <f t="shared" ref="F9:F12" si="0">E9/D9*100</f>
        <v>#DIV/0!</v>
      </c>
      <c r="G9" s="4"/>
      <c r="H9" s="13" t="e">
        <f t="shared" ref="H9:H12" si="1">G9/D9*100</f>
        <v>#DIV/0!</v>
      </c>
      <c r="I9" s="4"/>
      <c r="J9" s="14" t="e">
        <f t="shared" ref="J9:J12" si="2">I9/D9*100</f>
        <v>#DIV/0!</v>
      </c>
      <c r="K9" s="4"/>
      <c r="L9" s="14" t="e">
        <f t="shared" ref="L9:L12" si="3">K9/D9*100</f>
        <v>#DIV/0!</v>
      </c>
      <c r="M9" s="4"/>
      <c r="O9" t="str">
        <f t="shared" ref="O9:O12" si="4">IF(D9-(E9+G9+I9+K9)=0,"Правильно","Неправильно")</f>
        <v>Правильно</v>
      </c>
    </row>
    <row r="10" spans="1:15" ht="19.899999999999999" customHeight="1">
      <c r="A10" s="4"/>
      <c r="B10" s="4"/>
      <c r="C10" s="4"/>
      <c r="D10" s="4"/>
      <c r="E10" s="4"/>
      <c r="F10" s="13" t="e">
        <f t="shared" si="0"/>
        <v>#DIV/0!</v>
      </c>
      <c r="G10" s="4"/>
      <c r="H10" s="13" t="e">
        <f t="shared" si="1"/>
        <v>#DIV/0!</v>
      </c>
      <c r="I10" s="4"/>
      <c r="J10" s="14" t="e">
        <f t="shared" si="2"/>
        <v>#DIV/0!</v>
      </c>
      <c r="K10" s="4"/>
      <c r="L10" s="14" t="e">
        <f t="shared" si="3"/>
        <v>#DIV/0!</v>
      </c>
      <c r="M10" s="4"/>
      <c r="O10" t="str">
        <f t="shared" si="4"/>
        <v>Правильно</v>
      </c>
    </row>
    <row r="11" spans="1:15" ht="19.899999999999999" customHeight="1">
      <c r="A11" s="4"/>
      <c r="B11" s="4"/>
      <c r="C11" s="4"/>
      <c r="D11" s="4"/>
      <c r="E11" s="4"/>
      <c r="F11" s="13" t="e">
        <f t="shared" si="0"/>
        <v>#DIV/0!</v>
      </c>
      <c r="G11" s="4"/>
      <c r="H11" s="13" t="e">
        <f t="shared" si="1"/>
        <v>#DIV/0!</v>
      </c>
      <c r="I11" s="4"/>
      <c r="J11" s="14" t="e">
        <f t="shared" si="2"/>
        <v>#DIV/0!</v>
      </c>
      <c r="K11" s="4"/>
      <c r="L11" s="14" t="e">
        <f t="shared" si="3"/>
        <v>#DIV/0!</v>
      </c>
      <c r="M11" s="4"/>
      <c r="O11" t="str">
        <f t="shared" si="4"/>
        <v>Правильно</v>
      </c>
    </row>
    <row r="12" spans="1:15" ht="19.899999999999999" customHeight="1">
      <c r="A12" s="4"/>
      <c r="B12" s="4"/>
      <c r="C12" s="4" t="s">
        <v>20</v>
      </c>
      <c r="D12" s="4">
        <f>SUM(D8:D11)</f>
        <v>6</v>
      </c>
      <c r="E12" s="4">
        <f>SUM(E8:E11)</f>
        <v>3</v>
      </c>
      <c r="F12" s="13">
        <f t="shared" si="0"/>
        <v>50</v>
      </c>
      <c r="G12" s="4">
        <f>SUM(G8:G11)</f>
        <v>3</v>
      </c>
      <c r="H12" s="13">
        <f t="shared" si="1"/>
        <v>50</v>
      </c>
      <c r="I12" s="4">
        <f>SUM(I8:I11)</f>
        <v>0</v>
      </c>
      <c r="J12" s="14">
        <f t="shared" si="2"/>
        <v>0</v>
      </c>
      <c r="K12" s="4">
        <f>SUM(K8:K11)</f>
        <v>0</v>
      </c>
      <c r="L12" s="14">
        <f t="shared" si="3"/>
        <v>0</v>
      </c>
      <c r="M12" s="4"/>
      <c r="O12" t="str">
        <f t="shared" si="4"/>
        <v>Правильно</v>
      </c>
    </row>
    <row r="13" spans="1:15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5" ht="15.75">
      <c r="A14" s="1"/>
      <c r="B14" s="11" t="s">
        <v>14</v>
      </c>
      <c r="C14" s="12">
        <f>(G12+I12+K12)/D12*100</f>
        <v>50</v>
      </c>
      <c r="D14" s="1" t="s">
        <v>9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ht="15.75">
      <c r="A15" s="1"/>
      <c r="B15" s="11"/>
      <c r="C15" s="12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ht="15.75">
      <c r="A16" s="1"/>
      <c r="B16" s="11" t="s">
        <v>15</v>
      </c>
      <c r="C16" s="12">
        <f>(I12+K12)/D12*100</f>
        <v>0</v>
      </c>
      <c r="D16" s="1" t="s">
        <v>9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>
      <c r="A18" s="1"/>
      <c r="B18" s="7" t="s">
        <v>16</v>
      </c>
      <c r="C18" s="1" t="s">
        <v>18</v>
      </c>
      <c r="D18" s="1"/>
      <c r="E18" s="1" t="s">
        <v>24</v>
      </c>
      <c r="F18" s="1"/>
      <c r="G18" s="1"/>
      <c r="H18" s="1"/>
      <c r="I18" s="1"/>
      <c r="J18" s="1"/>
      <c r="K18" s="1"/>
      <c r="L18" s="1"/>
      <c r="M18" s="1"/>
    </row>
    <row r="19" spans="1:13" ht="15.75">
      <c r="A19" s="1"/>
      <c r="B19" s="1"/>
      <c r="C19" s="1" t="s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</sheetData>
  <mergeCells count="10">
    <mergeCell ref="A5:A7"/>
    <mergeCell ref="E5:L5"/>
    <mergeCell ref="B5:B7"/>
    <mergeCell ref="D5:D7"/>
    <mergeCell ref="M5:M7"/>
    <mergeCell ref="E6:F6"/>
    <mergeCell ref="G6:H6"/>
    <mergeCell ref="I6:J6"/>
    <mergeCell ref="K6:L6"/>
    <mergeCell ref="C5:C7"/>
  </mergeCells>
  <pageMargins left="0.7" right="0.7" top="0.75" bottom="0.75" header="0.3" footer="0.3"/>
  <pageSetup paperSize="9"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2019-04-02T06:29:45Z</cp:lastPrinted>
  <dcterms:created xsi:type="dcterms:W3CDTF">2018-04-04T12:35:00Z</dcterms:created>
  <dcterms:modified xsi:type="dcterms:W3CDTF">2020-10-26T13:25:30Z</dcterms:modified>
</cp:coreProperties>
</file>